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Sheet4" sheetId="1" r:id="rId1"/>
  </sheets>
  <externalReferences>
    <externalReference r:id="rId2"/>
  </externalReferences>
  <definedNames>
    <definedName name="コード">[1]拠点リスト20140726!$C$2:$C$133</definedName>
    <definedName name="リスト">[1]拠点リスト20140726!$A$2:$E$133</definedName>
  </definedNames>
  <calcPr calcId="145621"/>
</workbook>
</file>

<file path=xl/calcChain.xml><?xml version="1.0" encoding="utf-8"?>
<calcChain xmlns="http://schemas.openxmlformats.org/spreadsheetml/2006/main">
  <c r="I14" i="1" l="1"/>
  <c r="G14" i="1"/>
  <c r="J3" i="1"/>
  <c r="F3" i="1"/>
  <c r="K3" i="1" l="1"/>
  <c r="H1" i="1"/>
  <c r="J1" i="1"/>
  <c r="H12" i="1"/>
  <c r="J12" i="1"/>
</calcChain>
</file>

<file path=xl/comments1.xml><?xml version="1.0" encoding="utf-8"?>
<comments xmlns="http://schemas.openxmlformats.org/spreadsheetml/2006/main">
  <authors>
    <author>Yakata</author>
  </authors>
  <commentList>
    <comment ref="F1" authorId="0">
      <text>
        <r>
          <rPr>
            <b/>
            <sz val="11"/>
            <color indexed="81"/>
            <rFont val="ＭＳ Ｐゴシック"/>
            <family val="3"/>
            <charset val="128"/>
          </rPr>
          <t>前月までの累計を記入します。</t>
        </r>
      </text>
    </comment>
    <comment ref="F12" authorId="0">
      <text>
        <r>
          <rPr>
            <b/>
            <sz val="11"/>
            <color indexed="81"/>
            <rFont val="ＭＳ Ｐゴシック"/>
            <family val="3"/>
            <charset val="128"/>
          </rPr>
          <t>前月までの累計を記入します。</t>
        </r>
      </text>
    </comment>
  </commentList>
</comments>
</file>

<file path=xl/sharedStrings.xml><?xml version="1.0" encoding="utf-8"?>
<sst xmlns="http://schemas.openxmlformats.org/spreadsheetml/2006/main" count="47" uniqueCount="43">
  <si>
    <t xml:space="preserve">  人数</t>
    <rPh sb="2" eb="4">
      <t>ニンズウ</t>
    </rPh>
    <phoneticPr fontId="4"/>
  </si>
  <si>
    <t xml:space="preserve">  点数</t>
    <rPh sb="2" eb="4">
      <t>テンスウ</t>
    </rPh>
    <phoneticPr fontId="4"/>
  </si>
  <si>
    <t xml:space="preserve"> 当月実績</t>
    <rPh sb="1" eb="3">
      <t>トウゲツ</t>
    </rPh>
    <rPh sb="3" eb="5">
      <t>ジッセキ</t>
    </rPh>
    <phoneticPr fontId="4"/>
  </si>
  <si>
    <t>利用</t>
    <rPh sb="0" eb="2">
      <t>リヨウ</t>
    </rPh>
    <phoneticPr fontId="4"/>
  </si>
  <si>
    <t>合計</t>
    <rPh sb="0" eb="2">
      <t>ゴウケイ</t>
    </rPh>
    <phoneticPr fontId="4"/>
  </si>
  <si>
    <t>拠点活動</t>
    <rPh sb="0" eb="2">
      <t>キョテン</t>
    </rPh>
    <rPh sb="2" eb="4">
      <t>カツドウ</t>
    </rPh>
    <phoneticPr fontId="4"/>
  </si>
  <si>
    <t>　小計</t>
    <rPh sb="1" eb="3">
      <t>ショウケイ</t>
    </rPh>
    <phoneticPr fontId="4"/>
  </si>
  <si>
    <t>その他</t>
    <rPh sb="2" eb="3">
      <t>タ</t>
    </rPh>
    <phoneticPr fontId="4"/>
  </si>
  <si>
    <t>環境</t>
    <rPh sb="0" eb="2">
      <t>カンキョウ</t>
    </rPh>
    <phoneticPr fontId="4"/>
  </si>
  <si>
    <t>子育て</t>
    <rPh sb="0" eb="2">
      <t>コソダ</t>
    </rPh>
    <phoneticPr fontId="4"/>
  </si>
  <si>
    <t>福祉</t>
    <rPh sb="0" eb="2">
      <t>フクシ</t>
    </rPh>
    <phoneticPr fontId="4"/>
  </si>
  <si>
    <t>分類</t>
    <rPh sb="0" eb="2">
      <t>ブンルイ</t>
    </rPh>
    <phoneticPr fontId="4"/>
  </si>
  <si>
    <t>）</t>
    <phoneticPr fontId="4"/>
  </si>
  <si>
    <t>）＝累計　　（</t>
    <rPh sb="2" eb="4">
      <t>ルイケイ</t>
    </rPh>
    <phoneticPr fontId="4"/>
  </si>
  <si>
    <t>前月までの累計（</t>
    <rPh sb="0" eb="2">
      <t>ゼンゲツ</t>
    </rPh>
    <rPh sb="5" eb="7">
      <t>ルイケイ</t>
    </rPh>
    <phoneticPr fontId="4"/>
  </si>
  <si>
    <t>　（奉仕活動点数報告書）　</t>
    <rPh sb="2" eb="4">
      <t>ホウシ</t>
    </rPh>
    <rPh sb="4" eb="6">
      <t>カツドウ</t>
    </rPh>
    <rPh sb="6" eb="8">
      <t>テンスウ</t>
    </rPh>
    <rPh sb="8" eb="11">
      <t>ホウコクショ</t>
    </rPh>
    <phoneticPr fontId="4"/>
  </si>
  <si>
    <t>　　 * 年度初めの4月の報告では、前月までの累計は 0 にしてください。</t>
    <rPh sb="5" eb="7">
      <t>ネンド</t>
    </rPh>
    <rPh sb="7" eb="8">
      <t>ハジ</t>
    </rPh>
    <rPh sb="11" eb="12">
      <t>ガツ</t>
    </rPh>
    <rPh sb="13" eb="15">
      <t>ホウコク</t>
    </rPh>
    <rPh sb="18" eb="20">
      <t>ゼンゲツ</t>
    </rPh>
    <rPh sb="23" eb="25">
      <t>ルイケイ</t>
    </rPh>
    <phoneticPr fontId="4"/>
  </si>
  <si>
    <t>　　 *合計＝小計１ ＋ 小計２</t>
    <rPh sb="4" eb="6">
      <t>ゴウケイ</t>
    </rPh>
    <rPh sb="7" eb="9">
      <t>ショウケイ</t>
    </rPh>
    <rPh sb="13" eb="15">
      <t>ショウケイ</t>
    </rPh>
    <phoneticPr fontId="4"/>
  </si>
  <si>
    <t>　　 *小計２＝コーディネート＋事務所当番等＋事務所提供</t>
    <rPh sb="4" eb="6">
      <t>ショウケイ</t>
    </rPh>
    <rPh sb="16" eb="18">
      <t>ジム</t>
    </rPh>
    <rPh sb="18" eb="19">
      <t>ショ</t>
    </rPh>
    <rPh sb="19" eb="21">
      <t>トウバン</t>
    </rPh>
    <rPh sb="21" eb="22">
      <t>トウ</t>
    </rPh>
    <rPh sb="23" eb="25">
      <t>ジム</t>
    </rPh>
    <rPh sb="25" eb="26">
      <t>ショ</t>
    </rPh>
    <rPh sb="26" eb="28">
      <t>テイキョウ</t>
    </rPh>
    <phoneticPr fontId="4"/>
  </si>
  <si>
    <t>　 　*小計１＝提供活動＋生活アド等＋講師等</t>
    <rPh sb="4" eb="6">
      <t>ショウケイ</t>
    </rPh>
    <rPh sb="8" eb="10">
      <t>テイキョウ</t>
    </rPh>
    <rPh sb="10" eb="12">
      <t>カツドウ</t>
    </rPh>
    <rPh sb="13" eb="15">
      <t>セイカツ</t>
    </rPh>
    <rPh sb="17" eb="18">
      <t>トウ</t>
    </rPh>
    <rPh sb="19" eb="21">
      <t>コウシ</t>
    </rPh>
    <rPh sb="21" eb="22">
      <t>トウ</t>
    </rPh>
    <phoneticPr fontId="4"/>
  </si>
  <si>
    <t>人数</t>
    <rPh sb="0" eb="2">
      <t>ニンズウ</t>
    </rPh>
    <phoneticPr fontId="4"/>
  </si>
  <si>
    <t>点数</t>
    <rPh sb="0" eb="2">
      <t>テンスウ</t>
    </rPh>
    <phoneticPr fontId="4"/>
  </si>
  <si>
    <t>当月実績</t>
    <rPh sb="0" eb="2">
      <t>トウゲツ</t>
    </rPh>
    <rPh sb="2" eb="4">
      <t>ジッセキ</t>
    </rPh>
    <phoneticPr fontId="4"/>
  </si>
  <si>
    <t>利用点数</t>
    <rPh sb="0" eb="2">
      <t>リヨウ</t>
    </rPh>
    <rPh sb="2" eb="4">
      <t>テンスウ</t>
    </rPh>
    <phoneticPr fontId="4"/>
  </si>
  <si>
    <t>合計</t>
  </si>
  <si>
    <t>小計２</t>
    <rPh sb="0" eb="2">
      <t>ショウケイ</t>
    </rPh>
    <phoneticPr fontId="4"/>
  </si>
  <si>
    <t>小計１</t>
    <rPh sb="0" eb="2">
      <t>ショウケイ</t>
    </rPh>
    <phoneticPr fontId="4"/>
  </si>
  <si>
    <t>講師等</t>
    <rPh sb="0" eb="2">
      <t>コウシ</t>
    </rPh>
    <rPh sb="2" eb="3">
      <t>トウ</t>
    </rPh>
    <phoneticPr fontId="4"/>
  </si>
  <si>
    <t>提供活動</t>
    <rPh sb="0" eb="2">
      <t>テイキョウ</t>
    </rPh>
    <rPh sb="2" eb="4">
      <t>カツドウ</t>
    </rPh>
    <phoneticPr fontId="4"/>
  </si>
  <si>
    <t>分類　</t>
    <rPh sb="0" eb="1">
      <t>ブン</t>
    </rPh>
    <rPh sb="1" eb="2">
      <t>タグイ</t>
    </rPh>
    <phoneticPr fontId="4"/>
  </si>
  <si>
    <t>　（時間預託点数報告書）　</t>
    <rPh sb="6" eb="8">
      <t>テンスウ</t>
    </rPh>
    <rPh sb="8" eb="11">
      <t>ホウコクショ</t>
    </rPh>
    <phoneticPr fontId="4"/>
  </si>
  <si>
    <t>）＋今月合計（</t>
    <rPh sb="2" eb="4">
      <t>コンゲツ</t>
    </rPh>
    <rPh sb="4" eb="6">
      <t>ゴウケイ</t>
    </rPh>
    <phoneticPr fontId="4"/>
  </si>
  <si>
    <t>事務所当番</t>
    <rPh sb="0" eb="3">
      <t>ジムショ</t>
    </rPh>
    <rPh sb="3" eb="5">
      <t>トウバン</t>
    </rPh>
    <phoneticPr fontId="4"/>
  </si>
  <si>
    <t>事務所提供</t>
    <rPh sb="0" eb="2">
      <t>ジム</t>
    </rPh>
    <rPh sb="2" eb="3">
      <t>ショ</t>
    </rPh>
    <rPh sb="3" eb="5">
      <t>テイキョウ</t>
    </rPh>
    <phoneticPr fontId="4"/>
  </si>
  <si>
    <t>コーディネート</t>
    <phoneticPr fontId="4"/>
  </si>
  <si>
    <t>生活アド等</t>
    <rPh sb="0" eb="2">
      <t>セイカツ</t>
    </rPh>
    <rPh sb="4" eb="5">
      <t>トウ</t>
    </rPh>
    <phoneticPr fontId="4"/>
  </si>
  <si>
    <t xml:space="preserve"> 　　*利用点数は時間預託活動に於いて、利用した点数です。</t>
    <phoneticPr fontId="1"/>
  </si>
  <si>
    <t>2019年1月改訂 標準様式Ⅱ－４</t>
  </si>
  <si>
    <t>注　*人数は実数で記入してください（延べ人数でなく）。</t>
    <rPh sb="0" eb="1">
      <t>チュウ</t>
    </rPh>
    <rPh sb="3" eb="5">
      <t>ニンズウ</t>
    </rPh>
    <rPh sb="6" eb="8">
      <t>ジッスウ</t>
    </rPh>
    <rPh sb="9" eb="11">
      <t>キニュウ</t>
    </rPh>
    <rPh sb="18" eb="19">
      <t>ノ</t>
    </rPh>
    <phoneticPr fontId="4"/>
  </si>
  <si>
    <t>注　* 人数は実数で記入してください（延べ人数でなく）</t>
    <rPh sb="7" eb="9">
      <t>ジッスウ</t>
    </rPh>
    <rPh sb="19" eb="20">
      <t>ノ</t>
    </rPh>
    <phoneticPr fontId="4"/>
  </si>
  <si>
    <t xml:space="preserve"> 　　* 小計＝福祉＋子育て＋環境＋その他</t>
    <rPh sb="5" eb="7">
      <t>ショウケイ</t>
    </rPh>
    <rPh sb="8" eb="10">
      <t>フクシ</t>
    </rPh>
    <rPh sb="11" eb="13">
      <t>コソダ</t>
    </rPh>
    <rPh sb="15" eb="17">
      <t>カンキョウ</t>
    </rPh>
    <rPh sb="20" eb="21">
      <t>タ</t>
    </rPh>
    <phoneticPr fontId="4"/>
  </si>
  <si>
    <t xml:space="preserve"> 　　* 合計＝小計＋拠点活動</t>
    <rPh sb="5" eb="7">
      <t>ゴウケイ</t>
    </rPh>
    <rPh sb="8" eb="10">
      <t>ショウケイ</t>
    </rPh>
    <rPh sb="11" eb="13">
      <t>キョテン</t>
    </rPh>
    <rPh sb="13" eb="15">
      <t>カツドウ</t>
    </rPh>
    <phoneticPr fontId="4"/>
  </si>
  <si>
    <t>　　 * 年度初めの4月の報告では、前月までの累計は 0 にしてください。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</si>
</sst>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 applyProtection="1"/>
    <xf numFmtId="0" fontId="2" fillId="0" borderId="0" xfId="0" applyFont="1" applyAlignment="1">
      <alignment horizontal="center" vertical="center"/>
    </xf>
    <xf numFmtId="0" fontId="0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Font="1" applyFill="1" applyBorder="1" applyAlignment="1" applyProtection="1"/>
    <xf numFmtId="0" fontId="0" fillId="0" borderId="0" xfId="0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0" borderId="0" xfId="0" quotePrefix="1" applyNumberForma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49" fontId="5" fillId="0" borderId="0" xfId="0" quotePrefix="1" applyNumberFormat="1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vertical="center"/>
    </xf>
    <xf numFmtId="0" fontId="3" fillId="0" borderId="0" xfId="0" applyFont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top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171451</xdr:colOff>
      <xdr:row>20</xdr:row>
      <xdr:rowOff>327661</xdr:rowOff>
    </xdr:from>
    <xdr:to>
      <xdr:col>13</xdr:col>
      <xdr:colOff>409575</xdr:colOff>
      <xdr:row>23</xdr:row>
      <xdr:rowOff>123825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29051" y="4709161"/>
          <a:ext cx="6677024" cy="13392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奉仕活動の分類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・・・・・　活動内容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１、福祉　・・・・・　特養、老健等施設ボランティア、市や社協福祉への協力など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２、子育て　・・・　乳幼児、学童の保育・支援・あずかり・送迎、家庭教師、農園、玩具病院など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３、環境　・・・・・　河川、道路、公園等の清掃、森林・植樹など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４、その他　・・・　災害救助、街頭募金、ガイド、通訳コミュニティづくりなど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５、拠点活動 ・・・会報の手配り、イベント、チャリティーバザー、学習、健康づくりなど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nbu-KatudoHouko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"/>
      <sheetName val="拠点リスト20140726"/>
    </sheetNames>
    <sheetDataSet>
      <sheetData sheetId="0"/>
      <sheetData sheetId="1">
        <row r="2">
          <cell r="A2">
            <v>101</v>
          </cell>
          <cell r="B2" t="str">
            <v>ＮＡＬＣ千歳</v>
          </cell>
          <cell r="C2">
            <v>101</v>
          </cell>
          <cell r="D2" t="str">
            <v>北海道千歳</v>
          </cell>
          <cell r="E2" t="str">
            <v>ペガサスの会</v>
          </cell>
        </row>
        <row r="3">
          <cell r="A3">
            <v>102</v>
          </cell>
          <cell r="B3" t="str">
            <v>ＮＡＬＣ札幌北</v>
          </cell>
          <cell r="C3">
            <v>102</v>
          </cell>
          <cell r="D3" t="str">
            <v>札幌北</v>
          </cell>
          <cell r="E3" t="str">
            <v>さわやか</v>
          </cell>
        </row>
        <row r="4">
          <cell r="A4">
            <v>103</v>
          </cell>
          <cell r="B4" t="str">
            <v>ＮＡＬＣ札幌</v>
          </cell>
          <cell r="C4">
            <v>103</v>
          </cell>
          <cell r="D4" t="str">
            <v>札幌</v>
          </cell>
          <cell r="E4" t="str">
            <v>さくらんぼ</v>
          </cell>
        </row>
        <row r="5">
          <cell r="A5">
            <v>104</v>
          </cell>
          <cell r="B5" t="str">
            <v>ＮＡＬＣ函館</v>
          </cell>
          <cell r="C5">
            <v>104</v>
          </cell>
          <cell r="D5" t="str">
            <v>函館</v>
          </cell>
          <cell r="E5" t="str">
            <v>はまなす</v>
          </cell>
        </row>
        <row r="6">
          <cell r="A6">
            <v>105</v>
          </cell>
          <cell r="B6" t="str">
            <v>ＮＡＬＣ江別</v>
          </cell>
          <cell r="C6">
            <v>105</v>
          </cell>
          <cell r="D6" t="str">
            <v>江別</v>
          </cell>
          <cell r="E6" t="str">
            <v>ＮＡＬＣ江別</v>
          </cell>
        </row>
        <row r="7">
          <cell r="A7">
            <v>107</v>
          </cell>
          <cell r="B7" t="str">
            <v>ＮＡＬＣ札幌中央</v>
          </cell>
          <cell r="C7">
            <v>107</v>
          </cell>
          <cell r="D7" t="str">
            <v>札幌中央</v>
          </cell>
          <cell r="E7" t="str">
            <v>かがやき</v>
          </cell>
        </row>
        <row r="8">
          <cell r="A8">
            <v>108</v>
          </cell>
          <cell r="B8" t="str">
            <v>ＮＡＬＣとかち</v>
          </cell>
          <cell r="C8">
            <v>108</v>
          </cell>
          <cell r="D8" t="str">
            <v>とかち</v>
          </cell>
          <cell r="E8" t="str">
            <v>ナルクとかち</v>
          </cell>
        </row>
        <row r="9">
          <cell r="A9">
            <v>110</v>
          </cell>
          <cell r="B9" t="str">
            <v>ＮＡＬＣ釧路</v>
          </cell>
          <cell r="C9">
            <v>110</v>
          </cell>
          <cell r="D9" t="str">
            <v>釧路</v>
          </cell>
          <cell r="E9" t="str">
            <v>ナルクたんちょう</v>
          </cell>
        </row>
        <row r="10">
          <cell r="A10">
            <v>111</v>
          </cell>
          <cell r="B10" t="str">
            <v>ＮＡＬＣ中標津</v>
          </cell>
          <cell r="C10">
            <v>111</v>
          </cell>
          <cell r="D10" t="str">
            <v>中標津</v>
          </cell>
          <cell r="E10" t="str">
            <v>しれとこ</v>
          </cell>
        </row>
        <row r="11">
          <cell r="A11">
            <v>112</v>
          </cell>
          <cell r="B11" t="str">
            <v>ＮＡＬＣ美幌</v>
          </cell>
          <cell r="C11">
            <v>112</v>
          </cell>
          <cell r="D11" t="str">
            <v>美幌</v>
          </cell>
          <cell r="E11" t="str">
            <v>からまつ</v>
          </cell>
        </row>
        <row r="12">
          <cell r="A12">
            <v>113</v>
          </cell>
          <cell r="B12" t="str">
            <v>ＮＡＬＣ旭川</v>
          </cell>
          <cell r="C12">
            <v>113</v>
          </cell>
          <cell r="D12" t="str">
            <v>旭川</v>
          </cell>
          <cell r="E12" t="str">
            <v>しろくま</v>
          </cell>
        </row>
        <row r="13">
          <cell r="A13">
            <v>201</v>
          </cell>
          <cell r="B13" t="str">
            <v>ＮＡＬＣはちのへ</v>
          </cell>
          <cell r="C13">
            <v>201</v>
          </cell>
          <cell r="D13" t="str">
            <v>はちのへ</v>
          </cell>
          <cell r="E13" t="str">
            <v>ゆいっこ</v>
          </cell>
        </row>
        <row r="14">
          <cell r="A14">
            <v>401</v>
          </cell>
          <cell r="B14" t="str">
            <v>ＮＡＬＣ宮城</v>
          </cell>
          <cell r="C14">
            <v>401</v>
          </cell>
          <cell r="D14" t="str">
            <v>宮城</v>
          </cell>
          <cell r="E14" t="str">
            <v>けやきの会</v>
          </cell>
        </row>
        <row r="15">
          <cell r="A15">
            <v>701</v>
          </cell>
          <cell r="B15" t="str">
            <v>ＮＡＬＣ福島</v>
          </cell>
          <cell r="C15">
            <v>701</v>
          </cell>
          <cell r="D15" t="str">
            <v>福島</v>
          </cell>
          <cell r="E15" t="str">
            <v>ささえあい福島</v>
          </cell>
        </row>
        <row r="16">
          <cell r="A16">
            <v>702</v>
          </cell>
          <cell r="B16" t="str">
            <v>ＮＡＬＣ郡山</v>
          </cell>
          <cell r="C16">
            <v>702</v>
          </cell>
          <cell r="D16" t="str">
            <v>郡山</v>
          </cell>
          <cell r="E16" t="str">
            <v>ありがとうの会</v>
          </cell>
        </row>
        <row r="17">
          <cell r="A17">
            <v>802</v>
          </cell>
          <cell r="B17" t="str">
            <v>ＮＡＬＣ水戸</v>
          </cell>
          <cell r="C17">
            <v>802</v>
          </cell>
          <cell r="D17" t="str">
            <v>水戸</v>
          </cell>
          <cell r="E17" t="str">
            <v>遊奉の会</v>
          </cell>
        </row>
        <row r="18">
          <cell r="A18">
            <v>803</v>
          </cell>
          <cell r="B18" t="str">
            <v>ＮＡＬＣかしま</v>
          </cell>
          <cell r="C18">
            <v>803</v>
          </cell>
          <cell r="D18" t="str">
            <v>かしま</v>
          </cell>
          <cell r="E18" t="str">
            <v>かしまスマイルの会</v>
          </cell>
        </row>
        <row r="19">
          <cell r="A19">
            <v>804</v>
          </cell>
          <cell r="B19" t="str">
            <v>ＮＡＬＣひたち</v>
          </cell>
          <cell r="C19">
            <v>804</v>
          </cell>
          <cell r="D19" t="str">
            <v>ひたち</v>
          </cell>
          <cell r="E19" t="str">
            <v>かみね</v>
          </cell>
        </row>
        <row r="20">
          <cell r="A20">
            <v>901</v>
          </cell>
          <cell r="B20" t="str">
            <v>ＮＡＬＣ栃木</v>
          </cell>
          <cell r="C20">
            <v>901</v>
          </cell>
          <cell r="D20" t="str">
            <v>栃木</v>
          </cell>
          <cell r="E20" t="str">
            <v>とちの実会</v>
          </cell>
        </row>
        <row r="21">
          <cell r="A21">
            <v>902</v>
          </cell>
          <cell r="B21" t="str">
            <v>ＮＡＬＣ小山</v>
          </cell>
          <cell r="C21">
            <v>902</v>
          </cell>
          <cell r="D21" t="str">
            <v>小山</v>
          </cell>
          <cell r="E21" t="str">
            <v>たんぽぽの会</v>
          </cell>
        </row>
        <row r="22">
          <cell r="A22">
            <v>903</v>
          </cell>
          <cell r="B22" t="str">
            <v>ＮＡＬＣなすの</v>
          </cell>
          <cell r="C22">
            <v>903</v>
          </cell>
          <cell r="D22" t="str">
            <v>なすの</v>
          </cell>
          <cell r="E22" t="str">
            <v>やしお会</v>
          </cell>
        </row>
        <row r="23">
          <cell r="A23">
            <v>904</v>
          </cell>
          <cell r="B23" t="str">
            <v>ＮＡＬＣ足利</v>
          </cell>
          <cell r="C23">
            <v>904</v>
          </cell>
          <cell r="D23" t="str">
            <v>足利</v>
          </cell>
          <cell r="E23" t="str">
            <v>れんげ会</v>
          </cell>
        </row>
        <row r="24">
          <cell r="A24">
            <v>1001</v>
          </cell>
          <cell r="B24" t="str">
            <v>ＮＡＬＣ群馬</v>
          </cell>
          <cell r="C24">
            <v>1001</v>
          </cell>
          <cell r="D24" t="str">
            <v>群馬県</v>
          </cell>
          <cell r="E24" t="str">
            <v>やまびこ</v>
          </cell>
        </row>
        <row r="25">
          <cell r="A25">
            <v>1002</v>
          </cell>
          <cell r="B25" t="str">
            <v>ＮＡＬＣ利根沼田</v>
          </cell>
          <cell r="C25">
            <v>1002</v>
          </cell>
          <cell r="D25" t="str">
            <v>利根沼田</v>
          </cell>
          <cell r="E25" t="str">
            <v>こだま</v>
          </cell>
        </row>
        <row r="26">
          <cell r="A26">
            <v>1101</v>
          </cell>
          <cell r="B26" t="str">
            <v>ＮＡＬＣ埼玉</v>
          </cell>
          <cell r="C26">
            <v>1101</v>
          </cell>
          <cell r="D26" t="str">
            <v>埼玉</v>
          </cell>
          <cell r="E26" t="str">
            <v>さくらそう</v>
          </cell>
        </row>
        <row r="27">
          <cell r="A27">
            <v>1102</v>
          </cell>
          <cell r="B27" t="str">
            <v>ＮＡＬＣ埼玉西</v>
          </cell>
          <cell r="C27">
            <v>1102</v>
          </cell>
          <cell r="D27" t="str">
            <v>埼玉西</v>
          </cell>
          <cell r="E27" t="str">
            <v>彩西</v>
          </cell>
        </row>
        <row r="28">
          <cell r="A28">
            <v>1103</v>
          </cell>
          <cell r="B28" t="str">
            <v>ＮＡＬＣ埼玉中央</v>
          </cell>
          <cell r="C28">
            <v>1103</v>
          </cell>
          <cell r="D28" t="str">
            <v>埼玉中央</v>
          </cell>
          <cell r="E28" t="str">
            <v>ゆずり葉</v>
          </cell>
        </row>
        <row r="29">
          <cell r="A29">
            <v>1105</v>
          </cell>
          <cell r="B29" t="str">
            <v>ＮＡＬＣ岩槻</v>
          </cell>
          <cell r="C29">
            <v>1105</v>
          </cell>
          <cell r="D29" t="str">
            <v>岩槻</v>
          </cell>
          <cell r="E29" t="str">
            <v>　</v>
          </cell>
        </row>
        <row r="30">
          <cell r="A30">
            <v>1201</v>
          </cell>
          <cell r="B30" t="str">
            <v>ＮＡＬＣ千葉</v>
          </cell>
          <cell r="C30">
            <v>1201</v>
          </cell>
          <cell r="D30" t="str">
            <v>千葉</v>
          </cell>
          <cell r="E30" t="str">
            <v>ほおじろの会</v>
          </cell>
        </row>
        <row r="31">
          <cell r="A31">
            <v>1202</v>
          </cell>
          <cell r="B31" t="str">
            <v>ＮＡＬＣかずさ</v>
          </cell>
          <cell r="C31">
            <v>1202</v>
          </cell>
          <cell r="D31" t="str">
            <v>かずさ</v>
          </cell>
          <cell r="E31" t="str">
            <v>ＮＡＬＣかずさ</v>
          </cell>
        </row>
        <row r="32">
          <cell r="A32">
            <v>1203</v>
          </cell>
          <cell r="B32" t="str">
            <v>ＮＡＬＣ茂原</v>
          </cell>
          <cell r="C32">
            <v>1203</v>
          </cell>
          <cell r="D32" t="str">
            <v>茂原</v>
          </cell>
          <cell r="E32" t="str">
            <v>いちごの会</v>
          </cell>
        </row>
        <row r="33">
          <cell r="A33">
            <v>1204</v>
          </cell>
          <cell r="B33" t="str">
            <v>ＮＡＬＣ船橋</v>
          </cell>
          <cell r="C33">
            <v>1204</v>
          </cell>
          <cell r="D33" t="str">
            <v>船橋</v>
          </cell>
          <cell r="E33" t="str">
            <v>さざんかの会</v>
          </cell>
        </row>
        <row r="34">
          <cell r="A34">
            <v>1206</v>
          </cell>
          <cell r="B34" t="str">
            <v>ＮＡＬＣ東葛</v>
          </cell>
          <cell r="C34">
            <v>1206</v>
          </cell>
          <cell r="D34" t="str">
            <v>東葛</v>
          </cell>
          <cell r="E34" t="str">
            <v>ありのみ</v>
          </cell>
        </row>
        <row r="35">
          <cell r="A35">
            <v>1207</v>
          </cell>
          <cell r="B35" t="str">
            <v>ＮＡＬＣ市川</v>
          </cell>
          <cell r="C35">
            <v>1207</v>
          </cell>
          <cell r="D35" t="str">
            <v>市川</v>
          </cell>
          <cell r="E35" t="str">
            <v>ふれ愛ローズ</v>
          </cell>
        </row>
        <row r="36">
          <cell r="A36">
            <v>1208</v>
          </cell>
          <cell r="B36" t="str">
            <v>ＮＡＬＣ銚子</v>
          </cell>
          <cell r="C36">
            <v>1208</v>
          </cell>
          <cell r="D36" t="str">
            <v>銚子</v>
          </cell>
          <cell r="E36" t="str">
            <v>くろしお</v>
          </cell>
        </row>
        <row r="37">
          <cell r="A37">
            <v>1210</v>
          </cell>
          <cell r="B37" t="str">
            <v>ＮＡＬＣ東金</v>
          </cell>
          <cell r="C37">
            <v>1210</v>
          </cell>
          <cell r="D37" t="str">
            <v>東金</v>
          </cell>
          <cell r="E37" t="str">
            <v>そよ風</v>
          </cell>
        </row>
        <row r="38">
          <cell r="A38">
            <v>1301</v>
          </cell>
          <cell r="B38" t="str">
            <v>ＮＡＬＣ東京</v>
          </cell>
          <cell r="C38">
            <v>1301</v>
          </cell>
          <cell r="D38" t="str">
            <v>東京</v>
          </cell>
        </row>
        <row r="39">
          <cell r="A39">
            <v>1302</v>
          </cell>
          <cell r="B39" t="str">
            <v>ＮＡＬＣ新宿・ＣＧＣ</v>
          </cell>
          <cell r="C39">
            <v>1302</v>
          </cell>
          <cell r="D39" t="str">
            <v>新宿・CGCグループ</v>
          </cell>
          <cell r="E39" t="str">
            <v>　</v>
          </cell>
        </row>
        <row r="40">
          <cell r="A40">
            <v>1401</v>
          </cell>
          <cell r="B40" t="str">
            <v>ＮＡＬＣ横浜</v>
          </cell>
          <cell r="C40">
            <v>1401</v>
          </cell>
          <cell r="D40" t="str">
            <v>横浜</v>
          </cell>
          <cell r="E40" t="str">
            <v>赤いくつ</v>
          </cell>
        </row>
        <row r="41">
          <cell r="A41">
            <v>1402</v>
          </cell>
          <cell r="B41" t="str">
            <v>ＮＡＬＣ川崎</v>
          </cell>
          <cell r="C41">
            <v>1402</v>
          </cell>
          <cell r="D41" t="str">
            <v>川崎</v>
          </cell>
          <cell r="E41" t="str">
            <v>だるまの会</v>
          </cell>
        </row>
        <row r="42">
          <cell r="A42">
            <v>1403</v>
          </cell>
          <cell r="B42" t="str">
            <v>ＮＡＬＣ東横浜</v>
          </cell>
          <cell r="C42">
            <v>1403</v>
          </cell>
          <cell r="D42" t="str">
            <v>東横浜</v>
          </cell>
          <cell r="E42" t="str">
            <v>かけはし</v>
          </cell>
        </row>
        <row r="43">
          <cell r="A43">
            <v>1404</v>
          </cell>
          <cell r="B43" t="str">
            <v>ＮＡＬＣ南横浜</v>
          </cell>
          <cell r="C43">
            <v>1404</v>
          </cell>
          <cell r="D43" t="str">
            <v>南横浜</v>
          </cell>
          <cell r="E43" t="str">
            <v>やまゆり</v>
          </cell>
        </row>
        <row r="44">
          <cell r="A44">
            <v>1501</v>
          </cell>
          <cell r="B44" t="str">
            <v>ＮＡＬＣ新潟</v>
          </cell>
          <cell r="C44">
            <v>1501</v>
          </cell>
          <cell r="D44" t="str">
            <v>新潟</v>
          </cell>
          <cell r="E44" t="str">
            <v>ＮＡＬＣ新潟</v>
          </cell>
        </row>
        <row r="45">
          <cell r="A45">
            <v>1601</v>
          </cell>
          <cell r="B45" t="str">
            <v>ＮＡＬＣ富山</v>
          </cell>
          <cell r="C45">
            <v>1601</v>
          </cell>
          <cell r="D45" t="str">
            <v>富山</v>
          </cell>
          <cell r="E45" t="str">
            <v>サンフラワー</v>
          </cell>
        </row>
        <row r="46">
          <cell r="A46">
            <v>1701</v>
          </cell>
          <cell r="B46" t="str">
            <v>ＮＡＬＣ石川</v>
          </cell>
          <cell r="C46">
            <v>1701</v>
          </cell>
          <cell r="D46" t="str">
            <v>石川</v>
          </cell>
          <cell r="E46" t="str">
            <v>ﾎﾞﾗﾝﾃｨｱ合歓の会</v>
          </cell>
        </row>
        <row r="47">
          <cell r="A47">
            <v>1802</v>
          </cell>
          <cell r="B47" t="str">
            <v>ＮＡＬＣふくい</v>
          </cell>
          <cell r="C47">
            <v>1802</v>
          </cell>
          <cell r="D47" t="str">
            <v>ふくい</v>
          </cell>
          <cell r="E47" t="str">
            <v>竹の子</v>
          </cell>
        </row>
        <row r="48">
          <cell r="A48">
            <v>2001</v>
          </cell>
          <cell r="B48" t="str">
            <v>ＮＡＬＣ東信州・みよた</v>
          </cell>
          <cell r="C48">
            <v>2001</v>
          </cell>
          <cell r="D48" t="str">
            <v>東信州・みよた</v>
          </cell>
          <cell r="E48" t="str">
            <v>あさまっ子</v>
          </cell>
        </row>
        <row r="49">
          <cell r="A49">
            <v>2002</v>
          </cell>
          <cell r="B49" t="str">
            <v>ＮＡＬＣ長野</v>
          </cell>
          <cell r="C49">
            <v>2002</v>
          </cell>
          <cell r="D49" t="str">
            <v>長野</v>
          </cell>
          <cell r="E49" t="str">
            <v>　</v>
          </cell>
        </row>
        <row r="50">
          <cell r="A50">
            <v>2003</v>
          </cell>
          <cell r="B50" t="str">
            <v>ＮＡＬＣ信州・さかき</v>
          </cell>
          <cell r="C50">
            <v>2003</v>
          </cell>
          <cell r="D50" t="str">
            <v>信州・さかき</v>
          </cell>
          <cell r="E50" t="str">
            <v>愛鈴</v>
          </cell>
        </row>
        <row r="51">
          <cell r="A51">
            <v>2004</v>
          </cell>
          <cell r="B51" t="str">
            <v>ＮＡＬＣ信州・松本平</v>
          </cell>
          <cell r="C51">
            <v>2004</v>
          </cell>
          <cell r="D51" t="str">
            <v>信州まつもとだいら</v>
          </cell>
          <cell r="E51" t="str">
            <v>　</v>
          </cell>
        </row>
        <row r="52">
          <cell r="A52">
            <v>2005</v>
          </cell>
          <cell r="B52" t="str">
            <v>ＮＡＬＣ飯山</v>
          </cell>
          <cell r="C52">
            <v>2005</v>
          </cell>
          <cell r="D52" t="str">
            <v>飯山</v>
          </cell>
          <cell r="E52" t="str">
            <v>ぶなの実</v>
          </cell>
        </row>
        <row r="53">
          <cell r="A53">
            <v>2006</v>
          </cell>
          <cell r="B53" t="str">
            <v>ＮＡＬＣ上田･千曲</v>
          </cell>
          <cell r="C53">
            <v>2006</v>
          </cell>
          <cell r="D53" t="str">
            <v>上田・千曲</v>
          </cell>
          <cell r="E53" t="str">
            <v>千曲川</v>
          </cell>
        </row>
        <row r="54">
          <cell r="A54">
            <v>2101</v>
          </cell>
          <cell r="B54" t="str">
            <v>ＮＡＬＣ大垣</v>
          </cell>
          <cell r="C54">
            <v>2101</v>
          </cell>
          <cell r="D54" t="str">
            <v>大垣　</v>
          </cell>
          <cell r="E54" t="str">
            <v>美濃路</v>
          </cell>
        </row>
        <row r="55">
          <cell r="A55">
            <v>2102</v>
          </cell>
          <cell r="B55" t="str">
            <v>ＮＡＬＣ岐阜</v>
          </cell>
          <cell r="C55">
            <v>2102</v>
          </cell>
          <cell r="D55" t="str">
            <v>岐阜</v>
          </cell>
          <cell r="E55" t="str">
            <v>かがり火</v>
          </cell>
        </row>
        <row r="56">
          <cell r="A56">
            <v>2103</v>
          </cell>
          <cell r="B56" t="str">
            <v>ＮＡＬＣ各務原</v>
          </cell>
          <cell r="C56">
            <v>2103</v>
          </cell>
          <cell r="D56" t="str">
            <v>各務原</v>
          </cell>
          <cell r="E56" t="str">
            <v>　</v>
          </cell>
        </row>
        <row r="57">
          <cell r="A57">
            <v>2104</v>
          </cell>
          <cell r="B57" t="str">
            <v>ＮＡＬＣ土岐</v>
          </cell>
          <cell r="C57">
            <v>2104</v>
          </cell>
          <cell r="D57" t="str">
            <v>土岐</v>
          </cell>
          <cell r="E57" t="str">
            <v>ナルクとき川</v>
          </cell>
        </row>
        <row r="58">
          <cell r="A58">
            <v>2201</v>
          </cell>
          <cell r="B58" t="str">
            <v>ＮＡＬＣ浜松</v>
          </cell>
          <cell r="C58">
            <v>2201</v>
          </cell>
          <cell r="D58" t="str">
            <v>浜松</v>
          </cell>
          <cell r="E58" t="str">
            <v>萩の会</v>
          </cell>
        </row>
        <row r="59">
          <cell r="A59">
            <v>2202</v>
          </cell>
          <cell r="B59" t="str">
            <v>ＮＡＬＣ静岡東部</v>
          </cell>
          <cell r="C59">
            <v>2202</v>
          </cell>
          <cell r="D59" t="str">
            <v>静岡東部</v>
          </cell>
          <cell r="E59" t="str">
            <v>ナルク静岡東部</v>
          </cell>
        </row>
        <row r="60">
          <cell r="A60">
            <v>2203</v>
          </cell>
          <cell r="B60" t="str">
            <v>ＮＡＬＣ静岡</v>
          </cell>
          <cell r="C60">
            <v>2203</v>
          </cell>
          <cell r="D60" t="str">
            <v>静岡</v>
          </cell>
          <cell r="E60" t="str">
            <v>ちゃばしら</v>
          </cell>
        </row>
        <row r="61">
          <cell r="A61">
            <v>2204</v>
          </cell>
          <cell r="B61" t="str">
            <v>ＮＡＬＣ三島</v>
          </cell>
          <cell r="C61">
            <v>2204</v>
          </cell>
          <cell r="D61" t="str">
            <v>三島</v>
          </cell>
          <cell r="E61" t="str">
            <v>みしまばいかも</v>
          </cell>
        </row>
        <row r="62">
          <cell r="A62">
            <v>2401</v>
          </cell>
          <cell r="B62" t="str">
            <v>ＮＡＬＣ伊賀・名張</v>
          </cell>
          <cell r="C62">
            <v>2401</v>
          </cell>
          <cell r="D62" t="str">
            <v>伊賀名張</v>
          </cell>
          <cell r="E62" t="str">
            <v>生きがいクラブ</v>
          </cell>
        </row>
        <row r="63">
          <cell r="A63">
            <v>2402</v>
          </cell>
          <cell r="B63" t="str">
            <v>ＮＡＬＣ三重中央</v>
          </cell>
          <cell r="C63">
            <v>2402</v>
          </cell>
          <cell r="D63" t="str">
            <v>三重中央</v>
          </cell>
          <cell r="E63" t="str">
            <v>ゆめ２１の会</v>
          </cell>
        </row>
        <row r="64">
          <cell r="A64">
            <v>2403</v>
          </cell>
          <cell r="B64" t="str">
            <v>ＮＡＬＣ名張東</v>
          </cell>
          <cell r="C64">
            <v>2403</v>
          </cell>
          <cell r="D64" t="str">
            <v>名張東</v>
          </cell>
          <cell r="E64" t="str">
            <v>すずらんクラブ</v>
          </cell>
        </row>
        <row r="65">
          <cell r="A65">
            <v>2404</v>
          </cell>
          <cell r="B65" t="str">
            <v>ＮＡＬＣ伊賀青山</v>
          </cell>
          <cell r="C65">
            <v>2404</v>
          </cell>
          <cell r="D65" t="str">
            <v>伊賀青山</v>
          </cell>
          <cell r="E65" t="str">
            <v>らんらん青山</v>
          </cell>
        </row>
        <row r="66">
          <cell r="A66">
            <v>2501</v>
          </cell>
          <cell r="B66" t="str">
            <v>ＮＡＬＣびわこ東</v>
          </cell>
          <cell r="C66">
            <v>2501</v>
          </cell>
          <cell r="D66" t="str">
            <v>びわこ東</v>
          </cell>
          <cell r="E66" t="str">
            <v>　</v>
          </cell>
        </row>
        <row r="67">
          <cell r="A67">
            <v>2502</v>
          </cell>
          <cell r="B67" t="str">
            <v>ＮＡＬＣ大津中央</v>
          </cell>
          <cell r="C67">
            <v>2502</v>
          </cell>
          <cell r="D67" t="str">
            <v>大津中央</v>
          </cell>
          <cell r="E67" t="str">
            <v>さざなみ</v>
          </cell>
        </row>
        <row r="68">
          <cell r="A68">
            <v>2503</v>
          </cell>
          <cell r="B68" t="str">
            <v>ＮＡＬＣびわこ湖西</v>
          </cell>
          <cell r="C68">
            <v>2503</v>
          </cell>
          <cell r="D68" t="str">
            <v>びわこ湖西</v>
          </cell>
          <cell r="E68" t="str">
            <v>虹の里</v>
          </cell>
        </row>
        <row r="69">
          <cell r="A69">
            <v>2504</v>
          </cell>
          <cell r="B69" t="str">
            <v>ＮＡＬＣびわこ湖南</v>
          </cell>
          <cell r="C69">
            <v>2504</v>
          </cell>
          <cell r="D69" t="str">
            <v>びわこ湖南</v>
          </cell>
          <cell r="E69" t="str">
            <v>ふあ・ふあ</v>
          </cell>
        </row>
        <row r="70">
          <cell r="A70">
            <v>2505</v>
          </cell>
          <cell r="B70" t="str">
            <v>ＮＡＬＣびわこ南東</v>
          </cell>
          <cell r="C70">
            <v>2505</v>
          </cell>
          <cell r="D70" t="str">
            <v>びわこ南東</v>
          </cell>
          <cell r="E70" t="str">
            <v>せたがわ</v>
          </cell>
        </row>
        <row r="71">
          <cell r="A71">
            <v>2506</v>
          </cell>
          <cell r="B71" t="str">
            <v>ＮＡＬＣびわこ彦根</v>
          </cell>
          <cell r="C71">
            <v>2506</v>
          </cell>
          <cell r="D71" t="str">
            <v>びわこ彦根</v>
          </cell>
          <cell r="E71" t="str">
            <v>湖風（うみかぜ）</v>
          </cell>
        </row>
        <row r="72">
          <cell r="A72">
            <v>2507</v>
          </cell>
          <cell r="B72" t="str">
            <v>ＮＡＬＣびわこ安土</v>
          </cell>
          <cell r="C72">
            <v>2507</v>
          </cell>
          <cell r="D72" t="str">
            <v>びわこ安土</v>
          </cell>
          <cell r="E72" t="str">
            <v>　</v>
          </cell>
        </row>
        <row r="73">
          <cell r="A73">
            <v>2508</v>
          </cell>
          <cell r="B73" t="str">
            <v>ＮＡＬＣびわこ高島</v>
          </cell>
          <cell r="C73">
            <v>2508</v>
          </cell>
          <cell r="D73" t="str">
            <v>びわこ高島</v>
          </cell>
          <cell r="E73" t="str">
            <v>よし笛</v>
          </cell>
        </row>
        <row r="74">
          <cell r="A74">
            <v>2509</v>
          </cell>
          <cell r="B74" t="str">
            <v>NALCびわこ近江S</v>
          </cell>
          <cell r="C74">
            <v>2509</v>
          </cell>
          <cell r="D74" t="str">
            <v>NALCびわこ近江S</v>
          </cell>
        </row>
        <row r="75">
          <cell r="A75">
            <v>2601</v>
          </cell>
          <cell r="B75" t="str">
            <v>ＮＡＬＣ京都</v>
          </cell>
          <cell r="C75">
            <v>2601</v>
          </cell>
          <cell r="D75" t="str">
            <v>京都</v>
          </cell>
          <cell r="E75" t="str">
            <v>ことの会</v>
          </cell>
        </row>
        <row r="76">
          <cell r="A76">
            <v>2602</v>
          </cell>
          <cell r="B76" t="str">
            <v>ＮＡＬＣ亀岡</v>
          </cell>
          <cell r="C76">
            <v>2602</v>
          </cell>
          <cell r="D76" t="str">
            <v>亀岡</v>
          </cell>
          <cell r="E76" t="str">
            <v>丹の里</v>
          </cell>
        </row>
        <row r="77">
          <cell r="A77">
            <v>2603</v>
          </cell>
          <cell r="B77" t="str">
            <v>ＮＡＬＣ東ローズタウン</v>
          </cell>
          <cell r="C77">
            <v>2603</v>
          </cell>
          <cell r="D77" t="str">
            <v>京都・東ロースタウン</v>
          </cell>
          <cell r="E77" t="str">
            <v>つるばら</v>
          </cell>
        </row>
        <row r="78">
          <cell r="A78">
            <v>2604</v>
          </cell>
          <cell r="B78" t="str">
            <v>ＮＡＬＣ南京都</v>
          </cell>
          <cell r="C78">
            <v>2604</v>
          </cell>
          <cell r="D78" t="str">
            <v>南京都</v>
          </cell>
        </row>
        <row r="79">
          <cell r="A79">
            <v>2701</v>
          </cell>
          <cell r="B79" t="str">
            <v>ＮＡＬＣ大阪北</v>
          </cell>
          <cell r="C79">
            <v>2701</v>
          </cell>
          <cell r="D79" t="str">
            <v>大阪北</v>
          </cell>
          <cell r="E79" t="str">
            <v>いちょうの会</v>
          </cell>
        </row>
        <row r="80">
          <cell r="A80">
            <v>2702</v>
          </cell>
          <cell r="B80" t="str">
            <v>ＮＡＬＣ枚方</v>
          </cell>
          <cell r="C80">
            <v>2702</v>
          </cell>
          <cell r="D80" t="str">
            <v>枚方</v>
          </cell>
          <cell r="E80" t="str">
            <v>天の川クラブ</v>
          </cell>
        </row>
        <row r="81">
          <cell r="A81">
            <v>2703</v>
          </cell>
          <cell r="B81" t="str">
            <v>ＮＡＬＣ高槻・島本</v>
          </cell>
          <cell r="C81">
            <v>2703</v>
          </cell>
          <cell r="D81" t="str">
            <v>高槻・島本</v>
          </cell>
          <cell r="E81" t="str">
            <v>花みずきの会</v>
          </cell>
        </row>
        <row r="82">
          <cell r="A82">
            <v>2704</v>
          </cell>
          <cell r="B82" t="str">
            <v>ＮＡＬＣ豊中池田</v>
          </cell>
          <cell r="C82">
            <v>2704</v>
          </cell>
          <cell r="D82" t="str">
            <v>豊中・池田</v>
          </cell>
          <cell r="E82" t="str">
            <v>わかばの会</v>
          </cell>
        </row>
        <row r="83">
          <cell r="A83">
            <v>2705</v>
          </cell>
          <cell r="B83" t="str">
            <v>ＮＡＬＣ八尾</v>
          </cell>
          <cell r="C83">
            <v>2705</v>
          </cell>
          <cell r="D83" t="str">
            <v>八尾</v>
          </cell>
          <cell r="E83" t="str">
            <v>もめんの会</v>
          </cell>
        </row>
        <row r="84">
          <cell r="A84">
            <v>2706</v>
          </cell>
          <cell r="B84" t="str">
            <v>ＮＡＬＣ寝屋川</v>
          </cell>
          <cell r="C84">
            <v>2706</v>
          </cell>
          <cell r="D84" t="str">
            <v>寝屋川</v>
          </cell>
          <cell r="E84" t="str">
            <v>かづきの会</v>
          </cell>
        </row>
        <row r="85">
          <cell r="A85">
            <v>2707</v>
          </cell>
          <cell r="B85" t="str">
            <v>ＮＡＬＣ堺</v>
          </cell>
          <cell r="C85">
            <v>2707</v>
          </cell>
          <cell r="D85" t="str">
            <v>堺</v>
          </cell>
          <cell r="E85" t="str">
            <v>ひまわり会</v>
          </cell>
        </row>
        <row r="86">
          <cell r="A86">
            <v>2708</v>
          </cell>
          <cell r="B86" t="str">
            <v>ＮＡＬＣ河内長野</v>
          </cell>
          <cell r="C86">
            <v>2708</v>
          </cell>
          <cell r="D86" t="str">
            <v>河内長野</v>
          </cell>
          <cell r="E86" t="str">
            <v>ﾎﾞﾗﾝﾃｨｱきくの会</v>
          </cell>
        </row>
        <row r="87">
          <cell r="A87">
            <v>2709</v>
          </cell>
          <cell r="B87" t="str">
            <v>ＮＡＬＣ吹田</v>
          </cell>
          <cell r="C87">
            <v>2709</v>
          </cell>
          <cell r="D87" t="str">
            <v>吹田</v>
          </cell>
          <cell r="E87" t="str">
            <v>友・遊・悠</v>
          </cell>
        </row>
        <row r="88">
          <cell r="A88">
            <v>2710</v>
          </cell>
          <cell r="B88" t="str">
            <v>ＮＡＬＣ茨木・摂津</v>
          </cell>
          <cell r="C88">
            <v>2710</v>
          </cell>
          <cell r="D88" t="str">
            <v>茨木・摂津</v>
          </cell>
          <cell r="E88" t="str">
            <v>おしどりの会</v>
          </cell>
        </row>
        <row r="89">
          <cell r="A89">
            <v>2711</v>
          </cell>
          <cell r="B89" t="str">
            <v>ＮＡＬＣ東大阪・大東</v>
          </cell>
          <cell r="C89">
            <v>2711</v>
          </cell>
          <cell r="D89" t="str">
            <v>東大阪・大東</v>
          </cell>
          <cell r="E89" t="str">
            <v>めざめ</v>
          </cell>
        </row>
        <row r="90">
          <cell r="A90">
            <v>2712</v>
          </cell>
          <cell r="B90" t="str">
            <v>ＮＡＬＣ守口</v>
          </cell>
          <cell r="C90">
            <v>2712</v>
          </cell>
          <cell r="D90" t="str">
            <v>守口</v>
          </cell>
          <cell r="E90" t="str">
            <v>るーず</v>
          </cell>
        </row>
        <row r="91">
          <cell r="A91">
            <v>2715</v>
          </cell>
          <cell r="B91" t="str">
            <v>ＮＡＬＣ泉州</v>
          </cell>
          <cell r="C91">
            <v>2715</v>
          </cell>
          <cell r="D91" t="str">
            <v>泉州</v>
          </cell>
          <cell r="E91" t="str">
            <v>さくら</v>
          </cell>
        </row>
        <row r="92">
          <cell r="A92">
            <v>2716</v>
          </cell>
          <cell r="B92" t="str">
            <v>ＮＡＬＣ富田林</v>
          </cell>
          <cell r="C92">
            <v>2716</v>
          </cell>
          <cell r="D92" t="str">
            <v>富田林</v>
          </cell>
          <cell r="E92" t="str">
            <v>露子の会</v>
          </cell>
        </row>
        <row r="93">
          <cell r="A93">
            <v>2717</v>
          </cell>
          <cell r="B93" t="str">
            <v>ＮＡＬＣ千早赤阪</v>
          </cell>
          <cell r="C93">
            <v>2717</v>
          </cell>
          <cell r="D93" t="str">
            <v>千早赤阪</v>
          </cell>
          <cell r="E93" t="str">
            <v>ボランティアくすのき</v>
          </cell>
        </row>
        <row r="94">
          <cell r="A94">
            <v>2718</v>
          </cell>
          <cell r="B94" t="str">
            <v>ＮＡＬＣ交野</v>
          </cell>
          <cell r="C94">
            <v>2718</v>
          </cell>
          <cell r="D94" t="str">
            <v>交野</v>
          </cell>
          <cell r="E94" t="str">
            <v>いわふねクラブ</v>
          </cell>
        </row>
        <row r="95">
          <cell r="A95">
            <v>2719</v>
          </cell>
          <cell r="B95" t="str">
            <v>ＮＡＬＣ四條畷</v>
          </cell>
          <cell r="C95">
            <v>2719</v>
          </cell>
          <cell r="D95" t="str">
            <v>四条畷</v>
          </cell>
          <cell r="E95" t="str">
            <v>なわてクラブ</v>
          </cell>
        </row>
        <row r="96">
          <cell r="A96">
            <v>2720</v>
          </cell>
          <cell r="B96" t="str">
            <v>ＮＡＬＣ大阪南</v>
          </cell>
          <cell r="C96">
            <v>2720</v>
          </cell>
          <cell r="D96" t="str">
            <v>大阪南</v>
          </cell>
          <cell r="E96" t="str">
            <v>いちょうの会</v>
          </cell>
        </row>
        <row r="97">
          <cell r="A97">
            <v>2721</v>
          </cell>
          <cell r="B97" t="str">
            <v>ＮＡＬＣ箕面</v>
          </cell>
          <cell r="C97">
            <v>2721</v>
          </cell>
          <cell r="D97" t="str">
            <v>箕面</v>
          </cell>
          <cell r="E97" t="str">
            <v>みのお</v>
          </cell>
        </row>
        <row r="98">
          <cell r="A98">
            <v>2722</v>
          </cell>
          <cell r="B98" t="str">
            <v>ＮＡＬＣ堺泉北</v>
          </cell>
          <cell r="C98">
            <v>2722</v>
          </cell>
          <cell r="D98" t="str">
            <v>堺泉北</v>
          </cell>
          <cell r="E98" t="str">
            <v>はなタウン</v>
          </cell>
        </row>
        <row r="99">
          <cell r="A99">
            <v>2723</v>
          </cell>
          <cell r="B99" t="str">
            <v>ＮＡＬＣ門真</v>
          </cell>
          <cell r="C99">
            <v>2723</v>
          </cell>
          <cell r="D99" t="str">
            <v>ＮＡＬＣ門真</v>
          </cell>
        </row>
        <row r="100">
          <cell r="A100">
            <v>2801</v>
          </cell>
          <cell r="B100" t="str">
            <v>ＮＡＬＣ西宮</v>
          </cell>
          <cell r="C100">
            <v>2801</v>
          </cell>
          <cell r="D100" t="str">
            <v>西宮</v>
          </cell>
          <cell r="E100" t="str">
            <v>らくらく</v>
          </cell>
        </row>
        <row r="101">
          <cell r="A101">
            <v>2802</v>
          </cell>
          <cell r="B101" t="str">
            <v>ＮＡＬＣ宝塚・川西</v>
          </cell>
          <cell r="C101">
            <v>2802</v>
          </cell>
          <cell r="D101" t="str">
            <v>宝塚・川西</v>
          </cell>
          <cell r="E101" t="str">
            <v>ささえあい</v>
          </cell>
        </row>
        <row r="102">
          <cell r="A102">
            <v>2803</v>
          </cell>
          <cell r="B102" t="str">
            <v>ＮＡＬＣ姫路</v>
          </cell>
          <cell r="C102">
            <v>2803</v>
          </cell>
          <cell r="D102" t="str">
            <v>姫路</v>
          </cell>
          <cell r="E102" t="str">
            <v>ナルクしらさぎ</v>
          </cell>
        </row>
        <row r="103">
          <cell r="A103">
            <v>2804</v>
          </cell>
          <cell r="B103" t="str">
            <v>ＮＡＬＣ芦屋</v>
          </cell>
          <cell r="C103">
            <v>2804</v>
          </cell>
          <cell r="D103" t="str">
            <v>芦屋</v>
          </cell>
          <cell r="E103" t="str">
            <v>打ち出のこづち</v>
          </cell>
        </row>
        <row r="104">
          <cell r="A104">
            <v>2805</v>
          </cell>
          <cell r="B104" t="str">
            <v>ＮＡＬＣ北神・三田</v>
          </cell>
          <cell r="C104">
            <v>2805</v>
          </cell>
          <cell r="D104" t="str">
            <v>北神・三田</v>
          </cell>
          <cell r="E104" t="str">
            <v>のじぎく</v>
          </cell>
        </row>
        <row r="105">
          <cell r="A105">
            <v>2806</v>
          </cell>
          <cell r="B105" t="str">
            <v>ＮＡＬＣ神戸</v>
          </cell>
          <cell r="C105">
            <v>2806</v>
          </cell>
          <cell r="D105" t="str">
            <v>神戸</v>
          </cell>
          <cell r="E105" t="str">
            <v>あじさい</v>
          </cell>
        </row>
        <row r="106">
          <cell r="A106">
            <v>2807</v>
          </cell>
          <cell r="B106" t="str">
            <v>ＮＡＬＣ丹波</v>
          </cell>
          <cell r="C106">
            <v>2807</v>
          </cell>
          <cell r="D106" t="str">
            <v>丹波</v>
          </cell>
          <cell r="E106" t="str">
            <v>里山</v>
          </cell>
        </row>
        <row r="107">
          <cell r="A107">
            <v>2808</v>
          </cell>
          <cell r="B107" t="str">
            <v>ＮＡＬＣ尼崎</v>
          </cell>
          <cell r="C107">
            <v>2808</v>
          </cell>
          <cell r="D107" t="str">
            <v>尼崎</v>
          </cell>
          <cell r="E107">
            <v>119</v>
          </cell>
        </row>
        <row r="108">
          <cell r="A108">
            <v>2809</v>
          </cell>
          <cell r="B108" t="str">
            <v>ＮＡＬＣ東神戸</v>
          </cell>
          <cell r="C108">
            <v>2809</v>
          </cell>
          <cell r="D108" t="str">
            <v>東神戸</v>
          </cell>
        </row>
        <row r="109">
          <cell r="A109">
            <v>2811</v>
          </cell>
          <cell r="B109" t="str">
            <v>ＮＡＬＣ福崎</v>
          </cell>
          <cell r="C109">
            <v>2811</v>
          </cell>
          <cell r="D109" t="str">
            <v>福崎</v>
          </cell>
          <cell r="E109" t="str">
            <v>ミント</v>
          </cell>
        </row>
        <row r="110">
          <cell r="A110">
            <v>2812</v>
          </cell>
          <cell r="B110" t="str">
            <v>NALC北･東播磨S</v>
          </cell>
          <cell r="C110">
            <v>2812</v>
          </cell>
          <cell r="D110" t="str">
            <v>北・東播磨S</v>
          </cell>
          <cell r="E110" t="str">
            <v>はりまこだま</v>
          </cell>
        </row>
        <row r="111">
          <cell r="A111">
            <v>2901</v>
          </cell>
          <cell r="B111" t="str">
            <v>ＮＡＬＣ奈良</v>
          </cell>
          <cell r="C111">
            <v>2901</v>
          </cell>
          <cell r="D111" t="str">
            <v>奈良県</v>
          </cell>
          <cell r="E111" t="str">
            <v>ホットハートなら</v>
          </cell>
        </row>
        <row r="112">
          <cell r="A112">
            <v>3001</v>
          </cell>
          <cell r="B112" t="str">
            <v>ＮＡＬＣ和歌山</v>
          </cell>
          <cell r="C112">
            <v>3001</v>
          </cell>
          <cell r="D112" t="str">
            <v>和歌山</v>
          </cell>
          <cell r="E112" t="str">
            <v>わくわく和歌山</v>
          </cell>
        </row>
        <row r="113">
          <cell r="A113">
            <v>3101</v>
          </cell>
          <cell r="B113" t="str">
            <v>ＮＡＬＣ鳥取</v>
          </cell>
          <cell r="C113">
            <v>3101</v>
          </cell>
          <cell r="D113" t="str">
            <v>鳥取</v>
          </cell>
          <cell r="E113" t="str">
            <v>わくわく</v>
          </cell>
        </row>
        <row r="114">
          <cell r="A114">
            <v>3201</v>
          </cell>
          <cell r="B114" t="str">
            <v>ＮＡＬＣ益田</v>
          </cell>
          <cell r="C114">
            <v>3201</v>
          </cell>
          <cell r="D114" t="str">
            <v>益田</v>
          </cell>
          <cell r="E114" t="str">
            <v>やまびこの会</v>
          </cell>
        </row>
        <row r="115">
          <cell r="A115">
            <v>3202</v>
          </cell>
          <cell r="B115" t="str">
            <v>ＮＡＬＣはまだS</v>
          </cell>
          <cell r="C115">
            <v>3202</v>
          </cell>
          <cell r="D115" t="str">
            <v>浜田S</v>
          </cell>
        </row>
        <row r="116">
          <cell r="A116">
            <v>3301</v>
          </cell>
          <cell r="B116" t="str">
            <v>ＮＡＬＣ岡山真庭</v>
          </cell>
          <cell r="C116">
            <v>3301</v>
          </cell>
          <cell r="D116" t="str">
            <v>岡山真庭</v>
          </cell>
          <cell r="E116" t="str">
            <v>青桐の会</v>
          </cell>
        </row>
        <row r="117">
          <cell r="A117">
            <v>3302</v>
          </cell>
          <cell r="B117" t="str">
            <v>ＮＡＬＣ岡山東備</v>
          </cell>
          <cell r="C117">
            <v>3302</v>
          </cell>
          <cell r="D117" t="str">
            <v>岡山東備</v>
          </cell>
          <cell r="E117" t="str">
            <v>ふたばの会</v>
          </cell>
        </row>
        <row r="118">
          <cell r="A118">
            <v>3304</v>
          </cell>
          <cell r="B118" t="str">
            <v>ＮＡＬＣ倉敷</v>
          </cell>
          <cell r="C118">
            <v>3304</v>
          </cell>
          <cell r="D118" t="str">
            <v>倉敷</v>
          </cell>
          <cell r="E118" t="str">
            <v>くらしき</v>
          </cell>
        </row>
        <row r="119">
          <cell r="A119">
            <v>3401</v>
          </cell>
          <cell r="B119" t="str">
            <v>ＮＡＬＣ広島</v>
          </cell>
          <cell r="C119">
            <v>3401</v>
          </cell>
          <cell r="D119" t="str">
            <v>広島</v>
          </cell>
          <cell r="E119" t="str">
            <v>ナルク広島</v>
          </cell>
        </row>
        <row r="120">
          <cell r="A120">
            <v>3501</v>
          </cell>
          <cell r="B120" t="str">
            <v>ＮＡＬＣ萩</v>
          </cell>
          <cell r="C120">
            <v>3501</v>
          </cell>
          <cell r="D120" t="str">
            <v>萩</v>
          </cell>
          <cell r="E120" t="str">
            <v>ゆうあい</v>
          </cell>
        </row>
        <row r="121">
          <cell r="A121">
            <v>3502</v>
          </cell>
          <cell r="B121" t="str">
            <v>ＮＡＬＣ美祢</v>
          </cell>
          <cell r="C121">
            <v>3502</v>
          </cell>
          <cell r="D121" t="str">
            <v>美弥</v>
          </cell>
          <cell r="E121" t="str">
            <v>ふくふく</v>
          </cell>
        </row>
        <row r="122">
          <cell r="A122">
            <v>3601</v>
          </cell>
          <cell r="B122" t="str">
            <v>ＮＡＬＣ徳島</v>
          </cell>
          <cell r="C122">
            <v>3601</v>
          </cell>
          <cell r="D122" t="str">
            <v>徳島</v>
          </cell>
          <cell r="E122" t="str">
            <v>阿波すだち</v>
          </cell>
        </row>
        <row r="123">
          <cell r="A123">
            <v>3701</v>
          </cell>
          <cell r="B123" t="str">
            <v>ＮＡＬＣ香川</v>
          </cell>
          <cell r="C123">
            <v>3701</v>
          </cell>
          <cell r="D123" t="str">
            <v>香川</v>
          </cell>
          <cell r="E123" t="str">
            <v>ナルク香川</v>
          </cell>
        </row>
        <row r="124">
          <cell r="A124">
            <v>3801</v>
          </cell>
          <cell r="B124" t="str">
            <v>ＮＡＬＣ愛媛</v>
          </cell>
          <cell r="C124">
            <v>3801</v>
          </cell>
          <cell r="D124" t="str">
            <v>愛媛</v>
          </cell>
          <cell r="E124" t="str">
            <v>ＮＡＬＣおれんじ</v>
          </cell>
        </row>
        <row r="125">
          <cell r="A125">
            <v>3802</v>
          </cell>
          <cell r="B125" t="str">
            <v>ＮＡＬＣ松山</v>
          </cell>
          <cell r="C125">
            <v>3802</v>
          </cell>
          <cell r="D125" t="str">
            <v>松山</v>
          </cell>
          <cell r="E125" t="str">
            <v>坊ちゃん</v>
          </cell>
        </row>
        <row r="126">
          <cell r="A126">
            <v>3804</v>
          </cell>
          <cell r="B126" t="str">
            <v>ＮＡＬＣ今治</v>
          </cell>
          <cell r="C126">
            <v>3804</v>
          </cell>
          <cell r="D126" t="str">
            <v>今治</v>
          </cell>
        </row>
        <row r="127">
          <cell r="A127">
            <v>3901</v>
          </cell>
          <cell r="B127" t="str">
            <v>ＮＡＬＣ土佐・安田</v>
          </cell>
          <cell r="C127">
            <v>3901</v>
          </cell>
          <cell r="D127" t="str">
            <v>土佐・安田</v>
          </cell>
          <cell r="E127" t="str">
            <v>あゆ</v>
          </cell>
        </row>
        <row r="128">
          <cell r="A128">
            <v>4001</v>
          </cell>
          <cell r="B128" t="str">
            <v>ＮＡＬＣ福岡</v>
          </cell>
          <cell r="C128">
            <v>4001</v>
          </cell>
          <cell r="D128" t="str">
            <v>福岡</v>
          </cell>
          <cell r="E128" t="str">
            <v>どんＴＡＣ（ﾄﾞﾝﾀｯｸ）</v>
          </cell>
        </row>
        <row r="129">
          <cell r="A129">
            <v>4002</v>
          </cell>
          <cell r="B129" t="str">
            <v>ＮＡＬＣ北九州</v>
          </cell>
          <cell r="C129">
            <v>4002</v>
          </cell>
          <cell r="D129" t="str">
            <v>北九州</v>
          </cell>
          <cell r="E129" t="str">
            <v>コミニティ２１</v>
          </cell>
        </row>
        <row r="130">
          <cell r="A130">
            <v>4004</v>
          </cell>
          <cell r="B130" t="str">
            <v>ＮＡＬＣ行橋</v>
          </cell>
          <cell r="C130">
            <v>4004</v>
          </cell>
          <cell r="D130" t="str">
            <v>行橋</v>
          </cell>
          <cell r="E130" t="str">
            <v>虹</v>
          </cell>
        </row>
        <row r="131">
          <cell r="A131">
            <v>4202</v>
          </cell>
          <cell r="B131" t="str">
            <v>ＮＡＬＣ長崎</v>
          </cell>
          <cell r="C131">
            <v>4202</v>
          </cell>
          <cell r="D131" t="str">
            <v>長崎</v>
          </cell>
          <cell r="E131" t="str">
            <v>ばってん</v>
          </cell>
        </row>
        <row r="132">
          <cell r="A132">
            <v>4401</v>
          </cell>
          <cell r="B132" t="str">
            <v>ＮＡＬＣ大分</v>
          </cell>
          <cell r="C132">
            <v>4401</v>
          </cell>
          <cell r="D132" t="str">
            <v>大分</v>
          </cell>
          <cell r="E132" t="str">
            <v>愛サンサン</v>
          </cell>
        </row>
        <row r="133">
          <cell r="A133">
            <v>4601</v>
          </cell>
          <cell r="B133" t="str">
            <v>ＮＡＬＣ鹿児島</v>
          </cell>
          <cell r="C133">
            <v>4601</v>
          </cell>
          <cell r="D133" t="str">
            <v>鹿児島</v>
          </cell>
          <cell r="E133" t="str">
            <v>イキイキさつま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J14" sqref="J14"/>
    </sheetView>
  </sheetViews>
  <sheetFormatPr defaultRowHeight="13.5"/>
  <cols>
    <col min="3" max="3" width="10.25" customWidth="1"/>
    <col min="4" max="4" width="10.75" customWidth="1"/>
    <col min="7" max="7" width="13.625" customWidth="1"/>
    <col min="8" max="9" width="12.25" customWidth="1"/>
    <col min="12" max="12" width="10.375" customWidth="1"/>
  </cols>
  <sheetData>
    <row r="1" spans="1:13" ht="17.25">
      <c r="A1" s="25" t="s">
        <v>30</v>
      </c>
      <c r="B1" s="1"/>
      <c r="C1" s="1"/>
      <c r="D1" s="48" t="s">
        <v>14</v>
      </c>
      <c r="E1" s="48"/>
      <c r="F1" s="24"/>
      <c r="G1" s="17" t="s">
        <v>31</v>
      </c>
      <c r="H1" s="23" t="str">
        <f>IF(F1="","",#REF!)</f>
        <v/>
      </c>
      <c r="I1" s="22" t="s">
        <v>13</v>
      </c>
      <c r="J1" s="21" t="str">
        <f>IF(F1="","",F1+H1)</f>
        <v/>
      </c>
      <c r="K1" s="14" t="s">
        <v>12</v>
      </c>
      <c r="L1" s="1"/>
      <c r="M1" s="1"/>
    </row>
    <row r="2" spans="1:13" ht="24.75" customHeight="1">
      <c r="A2" s="49" t="s">
        <v>29</v>
      </c>
      <c r="B2" s="49"/>
      <c r="C2" s="13" t="s">
        <v>28</v>
      </c>
      <c r="D2" s="44" t="s">
        <v>35</v>
      </c>
      <c r="E2" s="46" t="s">
        <v>27</v>
      </c>
      <c r="F2" s="13" t="s">
        <v>26</v>
      </c>
      <c r="G2" s="45" t="s">
        <v>34</v>
      </c>
      <c r="H2" s="44" t="s">
        <v>32</v>
      </c>
      <c r="I2" s="44" t="s">
        <v>33</v>
      </c>
      <c r="J2" s="13" t="s">
        <v>25</v>
      </c>
      <c r="K2" s="28" t="s">
        <v>24</v>
      </c>
      <c r="L2" s="29" t="s">
        <v>23</v>
      </c>
    </row>
    <row r="3" spans="1:13" ht="26.1" customHeight="1">
      <c r="A3" s="50" t="s">
        <v>22</v>
      </c>
      <c r="B3" s="13" t="s">
        <v>21</v>
      </c>
      <c r="C3" s="30"/>
      <c r="D3" s="30"/>
      <c r="E3" s="30"/>
      <c r="F3" s="31">
        <f>E3+D3+C3</f>
        <v>0</v>
      </c>
      <c r="G3" s="30"/>
      <c r="H3" s="30"/>
      <c r="I3" s="30"/>
      <c r="J3" s="31">
        <f>I3+H3+G3</f>
        <v>0</v>
      </c>
      <c r="K3" s="31">
        <f>F3+J3</f>
        <v>0</v>
      </c>
      <c r="L3" s="30"/>
    </row>
    <row r="4" spans="1:13" ht="26.1" customHeight="1">
      <c r="A4" s="51"/>
      <c r="B4" s="13" t="s">
        <v>20</v>
      </c>
      <c r="C4" s="30"/>
      <c r="D4" s="30"/>
      <c r="E4" s="30"/>
      <c r="F4" s="32"/>
      <c r="G4" s="30"/>
      <c r="H4" s="30"/>
      <c r="I4" s="30"/>
      <c r="J4" s="33"/>
      <c r="K4" s="33"/>
      <c r="L4" s="34"/>
    </row>
    <row r="5" spans="1:13" ht="12.75" customHeight="1">
      <c r="A5" s="35"/>
      <c r="B5" s="12"/>
      <c r="C5" s="36"/>
      <c r="D5" s="36"/>
      <c r="E5" s="36"/>
      <c r="F5" s="37"/>
      <c r="G5" s="36"/>
      <c r="H5" s="36"/>
      <c r="I5" s="36"/>
      <c r="J5" s="38"/>
      <c r="K5" s="38"/>
      <c r="L5" s="39"/>
    </row>
    <row r="6" spans="1:13">
      <c r="A6" s="5" t="s">
        <v>38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>
      <c r="A7" s="4" t="s">
        <v>19</v>
      </c>
      <c r="B7" s="1"/>
      <c r="C7" s="1"/>
      <c r="D7" s="1"/>
      <c r="E7" s="1"/>
      <c r="F7" s="1"/>
      <c r="G7" s="5" t="s">
        <v>18</v>
      </c>
      <c r="H7" s="1"/>
      <c r="I7" s="1"/>
      <c r="J7" s="1"/>
      <c r="K7" s="1"/>
      <c r="L7" s="1"/>
      <c r="M7" s="1"/>
    </row>
    <row r="8" spans="1:13">
      <c r="A8" s="20" t="s">
        <v>17</v>
      </c>
      <c r="B8" s="1"/>
      <c r="C8" s="1"/>
      <c r="D8" s="1"/>
      <c r="E8" s="1"/>
      <c r="F8" s="1"/>
      <c r="G8" s="5"/>
      <c r="H8" s="1"/>
      <c r="I8" s="1"/>
      <c r="J8" s="1"/>
      <c r="K8" s="1"/>
      <c r="L8" s="1"/>
      <c r="M8" s="1"/>
    </row>
    <row r="9" spans="1:13">
      <c r="A9" s="4" t="s">
        <v>16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4" t="s">
        <v>36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0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7.25">
      <c r="A12" s="19" t="s">
        <v>15</v>
      </c>
      <c r="B12" s="1"/>
      <c r="C12" s="1"/>
      <c r="D12" s="48" t="s">
        <v>14</v>
      </c>
      <c r="E12" s="48"/>
      <c r="F12" s="18"/>
      <c r="G12" s="17" t="s">
        <v>31</v>
      </c>
      <c r="H12" s="15" t="str">
        <f>IF(F12="","",#REF!)</f>
        <v/>
      </c>
      <c r="I12" s="16" t="s">
        <v>13</v>
      </c>
      <c r="J12" s="15" t="str">
        <f>IF(F12="","",F12+H12)</f>
        <v/>
      </c>
      <c r="K12" s="14" t="s">
        <v>12</v>
      </c>
      <c r="L12" s="1"/>
      <c r="M12" s="1"/>
    </row>
    <row r="13" spans="1:13" ht="23.1" customHeight="1">
      <c r="A13" s="49" t="s">
        <v>11</v>
      </c>
      <c r="B13" s="49"/>
      <c r="C13" s="13" t="s">
        <v>10</v>
      </c>
      <c r="D13" s="13" t="s">
        <v>9</v>
      </c>
      <c r="E13" s="13" t="s">
        <v>8</v>
      </c>
      <c r="F13" s="13" t="s">
        <v>7</v>
      </c>
      <c r="G13" s="13" t="s">
        <v>6</v>
      </c>
      <c r="H13" s="13" t="s">
        <v>5</v>
      </c>
      <c r="I13" s="13" t="s">
        <v>4</v>
      </c>
      <c r="J13" s="13" t="s">
        <v>3</v>
      </c>
      <c r="K13" s="12"/>
      <c r="L13" s="12"/>
    </row>
    <row r="14" spans="1:13" ht="26.1" customHeight="1">
      <c r="A14" s="52" t="s">
        <v>2</v>
      </c>
      <c r="B14" s="26" t="s">
        <v>1</v>
      </c>
      <c r="C14" s="9"/>
      <c r="D14" s="9"/>
      <c r="E14" s="9"/>
      <c r="F14" s="9"/>
      <c r="G14" s="11">
        <f>F14+E14+D14+C14</f>
        <v>0</v>
      </c>
      <c r="H14" s="9"/>
      <c r="I14" s="11">
        <f>H14+G14</f>
        <v>0</v>
      </c>
      <c r="J14" s="9"/>
      <c r="K14" s="10"/>
      <c r="L14" s="10"/>
    </row>
    <row r="15" spans="1:13" ht="26.1" customHeight="1">
      <c r="A15" s="53"/>
      <c r="B15" s="26" t="s">
        <v>0</v>
      </c>
      <c r="C15" s="9"/>
      <c r="D15" s="9"/>
      <c r="E15" s="9"/>
      <c r="F15" s="9"/>
      <c r="G15" s="8"/>
      <c r="H15" s="9"/>
      <c r="I15" s="8"/>
      <c r="J15" s="9"/>
      <c r="K15" s="7"/>
      <c r="L15" s="7"/>
    </row>
    <row r="16" spans="1:13" ht="13.5" customHeight="1">
      <c r="A16" s="40"/>
      <c r="B16" s="41"/>
      <c r="C16" s="42"/>
      <c r="D16" s="42"/>
      <c r="E16" s="42"/>
      <c r="F16" s="42"/>
      <c r="G16" s="43"/>
      <c r="H16" s="42"/>
      <c r="I16" s="43"/>
      <c r="J16" s="42"/>
      <c r="K16" s="7"/>
      <c r="L16" s="7"/>
    </row>
    <row r="17" spans="1:13">
      <c r="A17" s="5" t="s">
        <v>39</v>
      </c>
      <c r="B17" s="3"/>
      <c r="C17" s="3"/>
      <c r="D17" s="3"/>
      <c r="E17" s="3"/>
      <c r="F17" s="1"/>
      <c r="G17" s="1"/>
      <c r="H17" s="1"/>
      <c r="I17" s="1"/>
      <c r="J17" s="1"/>
      <c r="K17" s="1"/>
      <c r="L17" s="6"/>
      <c r="M17" s="1"/>
    </row>
    <row r="18" spans="1:13">
      <c r="A18" s="5" t="s">
        <v>40</v>
      </c>
      <c r="B18" s="3"/>
      <c r="C18" s="3"/>
      <c r="D18" s="3"/>
      <c r="E18" s="3"/>
      <c r="F18" s="1"/>
      <c r="G18" s="1"/>
      <c r="H18" s="1"/>
      <c r="I18" s="1"/>
      <c r="J18" s="1"/>
      <c r="K18" s="1"/>
      <c r="L18" s="1"/>
      <c r="M18" s="1"/>
    </row>
    <row r="19" spans="1:13">
      <c r="A19" s="4" t="s">
        <v>41</v>
      </c>
      <c r="B19" s="3"/>
      <c r="C19" s="3"/>
      <c r="D19" s="3"/>
      <c r="E19" s="3"/>
      <c r="F19" s="1"/>
      <c r="G19" s="1"/>
      <c r="H19" s="1"/>
      <c r="I19" s="1"/>
      <c r="J19" s="1"/>
      <c r="K19" s="1"/>
      <c r="L19" s="1"/>
      <c r="M19" s="1"/>
    </row>
    <row r="20" spans="1:13" ht="13.5" customHeight="1">
      <c r="A20" s="54" t="s">
        <v>42</v>
      </c>
      <c r="B20" s="54"/>
      <c r="C20" s="54"/>
      <c r="D20" s="54"/>
      <c r="E20" s="54"/>
      <c r="F20" s="54"/>
      <c r="G20" s="1"/>
      <c r="H20" s="1"/>
      <c r="I20" s="1"/>
      <c r="J20" s="1"/>
      <c r="K20" s="1"/>
      <c r="L20" s="1"/>
      <c r="M20" s="1"/>
    </row>
    <row r="21" spans="1:13" ht="94.5" customHeight="1">
      <c r="A21" s="47"/>
      <c r="B21" s="47"/>
      <c r="C21" s="47"/>
      <c r="D21" s="47"/>
      <c r="E21" s="47"/>
      <c r="F21" s="47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I22" s="1"/>
      <c r="J22" s="27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  <c r="L23" s="1"/>
      <c r="M23" s="1"/>
    </row>
    <row r="26" spans="1:13">
      <c r="H26" s="1" t="s">
        <v>37</v>
      </c>
    </row>
  </sheetData>
  <mergeCells count="8">
    <mergeCell ref="A21:F21"/>
    <mergeCell ref="D1:E1"/>
    <mergeCell ref="A2:B2"/>
    <mergeCell ref="A3:A4"/>
    <mergeCell ref="D12:E12"/>
    <mergeCell ref="A13:B13"/>
    <mergeCell ref="A14:A15"/>
    <mergeCell ref="A20:F20"/>
  </mergeCells>
  <phoneticPr fontId="1"/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2018-12-27T01:08:45Z</cp:lastPrinted>
  <dcterms:created xsi:type="dcterms:W3CDTF">2018-12-25T07:52:05Z</dcterms:created>
  <dcterms:modified xsi:type="dcterms:W3CDTF">2018-12-27T01:25:05Z</dcterms:modified>
</cp:coreProperties>
</file>